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20" yWindow="-120" windowWidth="20730" windowHeight="11160" activeTab="1"/>
  </bookViews>
  <sheets>
    <sheet name="Форма 2.8 - ч.1" sheetId="1" r:id="rId1"/>
    <sheet name="Форма 2.8 - ч. 2" sheetId="2" r:id="rId2"/>
    <sheet name="Форма 2.8 - ч. 3" sheetId="3" r:id="rId3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4" i="1"/>
  <c r="R4" s="1"/>
  <c r="E4"/>
</calcChain>
</file>

<file path=xl/sharedStrings.xml><?xml version="1.0" encoding="utf-8"?>
<sst xmlns="http://schemas.openxmlformats.org/spreadsheetml/2006/main" count="154" uniqueCount="114">
  <si>
    <t>1. Адрес МКД</t>
  </si>
  <si>
    <t>2. На начало периода</t>
  </si>
  <si>
    <t>2.1. Авансовые платежи потребителей, руб.</t>
  </si>
  <si>
    <t>2.2. Переходящие остатки денежных средств, руб.</t>
  </si>
  <si>
    <t>2.3. Задолженность потребителей, руб.</t>
  </si>
  <si>
    <t>3. Начислено за услуги (работы) по содержанию и текущему ремонту</t>
  </si>
  <si>
    <t>3.1. За содержание дома, руб.</t>
  </si>
  <si>
    <t>3.2. За текущий ремонт, руб.</t>
  </si>
  <si>
    <t>3.3. За услуги управления, руб.</t>
  </si>
  <si>
    <t>3.4. Всего, руб.</t>
  </si>
  <si>
    <t>4. Получено денежных средств</t>
  </si>
  <si>
    <t>4.1. Денежных средств от собственников/нанимателей помещений, руб.</t>
  </si>
  <si>
    <t>4.2. Целевых взносов от собственников/нанимателей помещений, руб.</t>
  </si>
  <si>
    <t>4.3. Субсидий от собственников/нанимателей помещений, руб.</t>
  </si>
  <si>
    <t>4.4. Денежных средств от использования общего имущества, руб.</t>
  </si>
  <si>
    <t>4.5. Прочие поступления, руб.</t>
  </si>
  <si>
    <t>4.6. Всего, руб.</t>
  </si>
  <si>
    <t>5. Всего денежных средств с учётом остатоков, руб.</t>
  </si>
  <si>
    <t>6. На конец периода</t>
  </si>
  <si>
    <t>6.1. Авансовые платежи потребителей, руб.</t>
  </si>
  <si>
    <t>6.2. Переходящие остатки денежных средств, руб.</t>
  </si>
  <si>
    <t>6.3. Задолженность потребителей, руб.</t>
  </si>
  <si>
    <t>7.1. Количество поступивших претензий, шт.</t>
  </si>
  <si>
    <t>7.2. Количество удовлетворённых претензий, шт.</t>
  </si>
  <si>
    <t>7.3. Количество претензий, в удовлетворении которых отказано, шт.</t>
  </si>
  <si>
    <t>7.4. Сумма произведенного перерасчёта, руб.</t>
  </si>
  <si>
    <t>7. Информация о наличии претензий по качеству выполненных работ
(оказанных услуг)</t>
  </si>
  <si>
    <t>8. На начало периода</t>
  </si>
  <si>
    <t>9. На конец периода</t>
  </si>
  <si>
    <t>10. Информация о наличии претензий по качеству предоставленных коммунальных услуг</t>
  </si>
  <si>
    <t>11. Информация о ведении претензионно-исковой работы 
в отношении 
потребителей-должников</t>
  </si>
  <si>
    <t>9.1. Авансовые платежи потребителей, руб.</t>
  </si>
  <si>
    <t>9.2. Переходящие остатки денежных средств, руб.</t>
  </si>
  <si>
    <t>9.3. Задолженность потребителей, руб.</t>
  </si>
  <si>
    <t>8.1. Авансовые платежи потребителей, руб.</t>
  </si>
  <si>
    <t>8.2. Переходящие остатки денежных средств, руб.</t>
  </si>
  <si>
    <t>8.3. Задолженность потребителей, руб.</t>
  </si>
  <si>
    <t>10.4. Сумма произведенного перерасчета, руб.</t>
  </si>
  <si>
    <t>10.3. Количество претензий, в удовлетворении которых отказано, шт.</t>
  </si>
  <si>
    <t>10.2. Количество удовлетворенных претензий, шт.</t>
  </si>
  <si>
    <t xml:space="preserve">10.1. Количество поступивших претензий, шт. </t>
  </si>
  <si>
    <t>11.1. Направлено претензий потребителям-должникам, шт.</t>
  </si>
  <si>
    <t>11.2. Направлено исковых заявлений, шт.</t>
  </si>
  <si>
    <t>11.3. Получено денежных средств по результатам претензионно-исковой работы, руб.</t>
  </si>
  <si>
    <t>2. Вид коммунальной услуги</t>
  </si>
  <si>
    <t>3. Общий объем потребления</t>
  </si>
  <si>
    <t>4. Единица измерения</t>
  </si>
  <si>
    <t>5. Потребители</t>
  </si>
  <si>
    <t>5.2. Оплачено, руб.</t>
  </si>
  <si>
    <t>5.1. Начислено, руб.</t>
  </si>
  <si>
    <t>5.3. Задолженность, руб.</t>
  </si>
  <si>
    <t>6. Поставщик (поставщики) коммунального ресурса</t>
  </si>
  <si>
    <t>6.1. Начислено, руб.</t>
  </si>
  <si>
    <t>6.2. Оплачено, руб.</t>
  </si>
  <si>
    <t>6.3. Задолженность, руб.</t>
  </si>
  <si>
    <t>6.4. Сумма уплаченных пени и штрафов, руб.</t>
  </si>
  <si>
    <t>- Холодное водоснабжение;
- Горячее водоснабжение;
- Водоотведение;
- Электроснабжение;
- Газоснабжение;
- Отопление;
- Холодная вода для нужд ГВС;
- Тепловая энергия для подогрева холодной воды для нужд ГВС;
- Газоснабжение для подогрева холодной воды для нужд ГВС;
- Компонент на тепловую энергию для ГВС.</t>
  </si>
  <si>
    <t>3. Детальный перечень выполненных работ (оказанных услуг) в рамках вида работ (услуг)</t>
  </si>
  <si>
    <t>2.1. Наименование</t>
  </si>
  <si>
    <t>2.Выполненные виды работы (оказанные услуги) по содержанию общего имущества и текущему ремонту в отчетном периоде</t>
  </si>
  <si>
    <t>3.1. Наименование</t>
  </si>
  <si>
    <t>3.2. Периодичность выполнения</t>
  </si>
  <si>
    <t>3.3. Единица измерения</t>
  </si>
  <si>
    <t>3.4. Стоимость на единицу измерения, руб.</t>
  </si>
  <si>
    <t>2.2. Годовая фактическая стоимость, руб.</t>
  </si>
  <si>
    <t>пр. Сиреневый, 30</t>
  </si>
  <si>
    <t>уборка придомовой территории</t>
  </si>
  <si>
    <t>очистка территории от наледи</t>
  </si>
  <si>
    <t>очистка территории от уплотненного снега</t>
  </si>
  <si>
    <t>покос травы</t>
  </si>
  <si>
    <t xml:space="preserve">подметание территории </t>
  </si>
  <si>
    <t>уборка внутридомовых мест общего пользвания</t>
  </si>
  <si>
    <t>влажное подметание л/площадок и маршей</t>
  </si>
  <si>
    <t>мытье л/площадок и маршей</t>
  </si>
  <si>
    <t>влажная протирка перил лестниц</t>
  </si>
  <si>
    <t>мытье окон</t>
  </si>
  <si>
    <t>мытье пола кабины лифта</t>
  </si>
  <si>
    <t>обслуживание мусоропроводов</t>
  </si>
  <si>
    <t>мойка сменных мусоросборников</t>
  </si>
  <si>
    <t>уборка бункеров</t>
  </si>
  <si>
    <t>подметание пола мусоропр-го клапана</t>
  </si>
  <si>
    <t>дезинфекция всех эл-тов ствола мусоропр.</t>
  </si>
  <si>
    <t>уборка загрузочных клапанов мусоропров.</t>
  </si>
  <si>
    <t>ремонт и обслуживание инжен. коммун. и оборуд-я</t>
  </si>
  <si>
    <t>аварийное обслуживание инжен. коммун.</t>
  </si>
  <si>
    <t>обслуживание инженерных коммуникаций</t>
  </si>
  <si>
    <t>ремонт и обслуживание констр-х элементов здания</t>
  </si>
  <si>
    <t>проверка вентканалов</t>
  </si>
  <si>
    <t>техническое обслуживание кровли</t>
  </si>
  <si>
    <t>ремонт и содержание в/домовых сетей электросн-я</t>
  </si>
  <si>
    <t>замер сопротивления изоляции</t>
  </si>
  <si>
    <t>техническое обслуживание системы освещ.</t>
  </si>
  <si>
    <t>содержание лифтов и пользование лифтами</t>
  </si>
  <si>
    <t>ремонт и содержание в/домовых сетей газоснабж-я</t>
  </si>
  <si>
    <t>6 дней в неделю</t>
  </si>
  <si>
    <t>кв. м</t>
  </si>
  <si>
    <t>шт.</t>
  </si>
  <si>
    <t>м</t>
  </si>
  <si>
    <t>содержание в/домовых сетей газоснабж.</t>
  </si>
  <si>
    <t>3 раза в неделю</t>
  </si>
  <si>
    <t>1 раз в месяц</t>
  </si>
  <si>
    <t>2 раза в год</t>
  </si>
  <si>
    <t>2 раза в неделю</t>
  </si>
  <si>
    <t>ежедневно</t>
  </si>
  <si>
    <t>1 раз в год</t>
  </si>
  <si>
    <t>3 раза в год</t>
  </si>
  <si>
    <t>5 дней в неделю</t>
  </si>
  <si>
    <t>обследование лифтов, отработавших срок</t>
  </si>
  <si>
    <t>по необходим.</t>
  </si>
  <si>
    <t>Общая информация о выполняемых работах (оказываемых услугах) по содержанию и текущему ремонту общего имущества в МКД в 2018 году</t>
  </si>
  <si>
    <t>Общая информация по предоставленным коммунальным услугам в 2018 году</t>
  </si>
  <si>
    <t>по графику</t>
  </si>
  <si>
    <t>герметизация межпанельных швов</t>
  </si>
  <si>
    <t>поверка прибров узлов учета ТЭ и воды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</si>
</sst>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9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0" xfId="0" quotePrefix="1" applyFont="1" applyBorder="1" applyAlignment="1">
      <alignment horizontal="left" vertical="top" wrapText="1"/>
    </xf>
    <xf numFmtId="0" fontId="5" fillId="0" borderId="0" xfId="0" applyFont="1"/>
    <xf numFmtId="0" fontId="5" fillId="0" borderId="1" xfId="0" applyFont="1" applyBorder="1"/>
    <xf numFmtId="0" fontId="1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1"/>
  <sheetViews>
    <sheetView workbookViewId="0">
      <pane ySplit="3" topLeftCell="A4" activePane="bottomLeft" state="frozen"/>
      <selection pane="bottomLeft" activeCell="A5" sqref="A5:XFD9"/>
    </sheetView>
  </sheetViews>
  <sheetFormatPr defaultColWidth="8.85546875" defaultRowHeight="12.75"/>
  <cols>
    <col min="1" max="1" width="53.5703125" style="1" customWidth="1"/>
    <col min="2" max="2" width="18.42578125" style="5" customWidth="1"/>
    <col min="3" max="3" width="20.7109375" style="1" customWidth="1"/>
    <col min="4" max="4" width="15.28515625" style="1" customWidth="1"/>
    <col min="5" max="5" width="15.140625" style="5" customWidth="1"/>
    <col min="6" max="6" width="13.5703125" style="1" customWidth="1"/>
    <col min="7" max="7" width="13.85546875" style="1" customWidth="1"/>
    <col min="8" max="8" width="8.85546875" style="1"/>
    <col min="9" max="9" width="22.85546875" style="5" customWidth="1"/>
    <col min="10" max="10" width="23.42578125" style="1" customWidth="1"/>
    <col min="11" max="11" width="23" style="1" customWidth="1"/>
    <col min="12" max="12" width="21.140625" style="1" customWidth="1"/>
    <col min="13" max="13" width="11.140625" style="1" customWidth="1"/>
    <col min="14" max="14" width="8.85546875" style="1"/>
    <col min="15" max="15" width="14.42578125" style="5" customWidth="1"/>
    <col min="16" max="16" width="17.85546875" style="5" customWidth="1"/>
    <col min="17" max="18" width="15.28515625" style="1" customWidth="1"/>
    <col min="19" max="19" width="12.7109375" style="5" customWidth="1"/>
    <col min="20" max="20" width="14" style="1" customWidth="1"/>
    <col min="21" max="21" width="20.42578125" style="1" customWidth="1"/>
    <col min="22" max="22" width="14.7109375" style="1" customWidth="1"/>
    <col min="23" max="23" width="18.5703125" style="5" customWidth="1"/>
    <col min="24" max="24" width="16.140625" style="1" customWidth="1"/>
    <col min="25" max="25" width="15.42578125" style="1" customWidth="1"/>
    <col min="26" max="26" width="18.28515625" style="5" customWidth="1"/>
    <col min="27" max="28" width="15" style="1" customWidth="1"/>
    <col min="29" max="29" width="14.28515625" style="5" customWidth="1"/>
    <col min="30" max="30" width="14.28515625" style="1" customWidth="1"/>
    <col min="31" max="31" width="23.7109375" style="1" customWidth="1"/>
    <col min="32" max="32" width="15.140625" style="1" customWidth="1"/>
    <col min="33" max="33" width="24.5703125" style="5" customWidth="1"/>
    <col min="34" max="34" width="17.85546875" style="1" customWidth="1"/>
    <col min="35" max="35" width="25.85546875" style="1" customWidth="1"/>
    <col min="36" max="36" width="8.85546875" style="5"/>
    <col min="37" max="16384" width="8.85546875" style="1"/>
  </cols>
  <sheetData>
    <row r="1" spans="1:36" ht="25.9" customHeight="1">
      <c r="B1" s="25" t="s">
        <v>109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3" t="s">
        <v>110</v>
      </c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</row>
    <row r="2" spans="1:36" s="2" customFormat="1" ht="41.45" customHeight="1">
      <c r="A2" s="20" t="s">
        <v>0</v>
      </c>
      <c r="B2" s="22" t="s">
        <v>1</v>
      </c>
      <c r="C2" s="22"/>
      <c r="D2" s="22"/>
      <c r="E2" s="22" t="s">
        <v>5</v>
      </c>
      <c r="F2" s="22"/>
      <c r="G2" s="22"/>
      <c r="H2" s="22"/>
      <c r="I2" s="22" t="s">
        <v>10</v>
      </c>
      <c r="J2" s="22"/>
      <c r="K2" s="22"/>
      <c r="L2" s="22"/>
      <c r="M2" s="22"/>
      <c r="N2" s="22"/>
      <c r="O2" s="10" t="s">
        <v>17</v>
      </c>
      <c r="P2" s="22" t="s">
        <v>18</v>
      </c>
      <c r="Q2" s="22"/>
      <c r="R2" s="22"/>
      <c r="S2" s="22" t="s">
        <v>26</v>
      </c>
      <c r="T2" s="22"/>
      <c r="U2" s="22"/>
      <c r="V2" s="22"/>
      <c r="W2" s="22" t="s">
        <v>27</v>
      </c>
      <c r="X2" s="22"/>
      <c r="Y2" s="22"/>
      <c r="Z2" s="22" t="s">
        <v>28</v>
      </c>
      <c r="AA2" s="22"/>
      <c r="AB2" s="22"/>
      <c r="AC2" s="22" t="s">
        <v>29</v>
      </c>
      <c r="AD2" s="22"/>
      <c r="AE2" s="22"/>
      <c r="AF2" s="22"/>
      <c r="AG2" s="22" t="s">
        <v>30</v>
      </c>
      <c r="AH2" s="22"/>
      <c r="AI2" s="22"/>
      <c r="AJ2" s="4"/>
    </row>
    <row r="3" spans="1:36" s="2" customFormat="1" ht="52.5" customHeight="1">
      <c r="A3" s="21"/>
      <c r="B3" s="10" t="s">
        <v>2</v>
      </c>
      <c r="C3" s="10" t="s">
        <v>3</v>
      </c>
      <c r="D3" s="10" t="s">
        <v>4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11</v>
      </c>
      <c r="J3" s="10" t="s">
        <v>12</v>
      </c>
      <c r="K3" s="10" t="s">
        <v>13</v>
      </c>
      <c r="L3" s="10" t="s">
        <v>14</v>
      </c>
      <c r="M3" s="10" t="s">
        <v>15</v>
      </c>
      <c r="N3" s="10" t="s">
        <v>16</v>
      </c>
      <c r="O3" s="11"/>
      <c r="P3" s="10" t="s">
        <v>19</v>
      </c>
      <c r="Q3" s="10" t="s">
        <v>20</v>
      </c>
      <c r="R3" s="10" t="s">
        <v>21</v>
      </c>
      <c r="S3" s="10" t="s">
        <v>22</v>
      </c>
      <c r="T3" s="10" t="s">
        <v>23</v>
      </c>
      <c r="U3" s="10" t="s">
        <v>24</v>
      </c>
      <c r="V3" s="10" t="s">
        <v>25</v>
      </c>
      <c r="W3" s="10" t="s">
        <v>34</v>
      </c>
      <c r="X3" s="10" t="s">
        <v>35</v>
      </c>
      <c r="Y3" s="10" t="s">
        <v>36</v>
      </c>
      <c r="Z3" s="10" t="s">
        <v>31</v>
      </c>
      <c r="AA3" s="10" t="s">
        <v>32</v>
      </c>
      <c r="AB3" s="10" t="s">
        <v>33</v>
      </c>
      <c r="AC3" s="10" t="s">
        <v>40</v>
      </c>
      <c r="AD3" s="10" t="s">
        <v>39</v>
      </c>
      <c r="AE3" s="10" t="s">
        <v>38</v>
      </c>
      <c r="AF3" s="10" t="s">
        <v>37</v>
      </c>
      <c r="AG3" s="10" t="s">
        <v>41</v>
      </c>
      <c r="AH3" s="10" t="s">
        <v>42</v>
      </c>
      <c r="AI3" s="10" t="s">
        <v>43</v>
      </c>
      <c r="AJ3" s="4"/>
    </row>
    <row r="4" spans="1:36" s="19" customFormat="1" ht="20.100000000000001" customHeight="1">
      <c r="A4" s="17" t="s">
        <v>65</v>
      </c>
      <c r="B4" s="17">
        <v>0</v>
      </c>
      <c r="C4" s="17">
        <v>0</v>
      </c>
      <c r="D4" s="17">
        <v>441868.23</v>
      </c>
      <c r="E4" s="17">
        <f t="shared" ref="E4" si="0">+H4-G4-F4</f>
        <v>2233315.0099999998</v>
      </c>
      <c r="F4" s="17">
        <v>305650.93</v>
      </c>
      <c r="G4" s="17">
        <v>577476.25</v>
      </c>
      <c r="H4" s="17">
        <v>3116442.19</v>
      </c>
      <c r="I4" s="17">
        <v>3256944.5</v>
      </c>
      <c r="J4" s="17">
        <v>0</v>
      </c>
      <c r="K4" s="17">
        <v>0</v>
      </c>
      <c r="L4" s="17">
        <v>16921.439999999999</v>
      </c>
      <c r="M4" s="17">
        <v>0</v>
      </c>
      <c r="N4" s="17">
        <v>3273865.94</v>
      </c>
      <c r="O4" s="17">
        <f t="shared" ref="O4" si="1">+I4+L4</f>
        <v>3273865.94</v>
      </c>
      <c r="P4" s="17">
        <v>0</v>
      </c>
      <c r="Q4" s="17">
        <v>0</v>
      </c>
      <c r="R4" s="17">
        <f t="shared" ref="R4" si="2">+D4+H4-O4</f>
        <v>284444.48</v>
      </c>
      <c r="S4" s="17">
        <v>0</v>
      </c>
      <c r="T4" s="17">
        <v>0</v>
      </c>
      <c r="U4" s="17">
        <v>0</v>
      </c>
      <c r="V4" s="17">
        <v>0</v>
      </c>
      <c r="W4" s="17">
        <v>0</v>
      </c>
      <c r="X4" s="17">
        <v>0</v>
      </c>
      <c r="Y4" s="17">
        <v>1029888.75</v>
      </c>
      <c r="Z4" s="17">
        <v>0</v>
      </c>
      <c r="AA4" s="17">
        <v>0</v>
      </c>
      <c r="AB4" s="17">
        <v>441190.33</v>
      </c>
      <c r="AC4" s="17">
        <v>0</v>
      </c>
      <c r="AD4" s="17">
        <v>0</v>
      </c>
      <c r="AE4" s="17">
        <v>0</v>
      </c>
      <c r="AF4" s="17">
        <v>0</v>
      </c>
      <c r="AG4" s="17"/>
      <c r="AH4" s="17"/>
      <c r="AI4" s="17"/>
      <c r="AJ4" s="18"/>
    </row>
    <row r="5" spans="1:36">
      <c r="H5" s="9"/>
    </row>
    <row r="6" spans="1:36">
      <c r="H6" s="9"/>
    </row>
    <row r="7" spans="1:36">
      <c r="H7" s="9"/>
    </row>
    <row r="8" spans="1:36">
      <c r="H8" s="9"/>
    </row>
    <row r="9" spans="1:36">
      <c r="H9" s="9"/>
    </row>
    <row r="10" spans="1:36">
      <c r="H10" s="9"/>
    </row>
    <row r="11" spans="1:36">
      <c r="H11" s="9"/>
    </row>
  </sheetData>
  <mergeCells count="12">
    <mergeCell ref="A2:A3"/>
    <mergeCell ref="AG2:AI2"/>
    <mergeCell ref="W1:AI1"/>
    <mergeCell ref="B2:D2"/>
    <mergeCell ref="E2:H2"/>
    <mergeCell ref="I2:N2"/>
    <mergeCell ref="P2:R2"/>
    <mergeCell ref="S2:V2"/>
    <mergeCell ref="B1:V1"/>
    <mergeCell ref="W2:Y2"/>
    <mergeCell ref="Z2:AB2"/>
    <mergeCell ref="AC2:A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93"/>
  <sheetViews>
    <sheetView tabSelected="1" workbookViewId="0">
      <pane ySplit="2" topLeftCell="A3" activePane="bottomLeft" state="frozen"/>
      <selection pane="bottomLeft" activeCell="A3" sqref="A3:A28"/>
    </sheetView>
  </sheetViews>
  <sheetFormatPr defaultColWidth="8.85546875" defaultRowHeight="12.75"/>
  <cols>
    <col min="1" max="1" width="59.85546875" style="7" customWidth="1"/>
    <col min="2" max="2" width="43.140625" style="8" customWidth="1"/>
    <col min="3" max="3" width="18.7109375" style="7" customWidth="1"/>
    <col min="4" max="4" width="35.7109375" style="8" customWidth="1"/>
    <col min="5" max="5" width="15.140625" style="7" customWidth="1"/>
    <col min="6" max="6" width="10.28515625" style="7" customWidth="1"/>
    <col min="7" max="7" width="20.28515625" style="7" customWidth="1"/>
    <col min="8" max="8" width="8.85546875" style="8"/>
    <col min="9" max="16384" width="8.85546875" style="7"/>
  </cols>
  <sheetData>
    <row r="1" spans="1:8" s="2" customFormat="1" ht="33" customHeight="1">
      <c r="A1" s="30" t="s">
        <v>0</v>
      </c>
      <c r="B1" s="22" t="s">
        <v>59</v>
      </c>
      <c r="C1" s="22"/>
      <c r="D1" s="22" t="s">
        <v>57</v>
      </c>
      <c r="E1" s="22"/>
      <c r="F1" s="22"/>
      <c r="G1" s="22"/>
      <c r="H1" s="4"/>
    </row>
    <row r="2" spans="1:8" s="2" customFormat="1" ht="45" customHeight="1">
      <c r="A2" s="31"/>
      <c r="B2" s="16" t="s">
        <v>58</v>
      </c>
      <c r="C2" s="16" t="s">
        <v>64</v>
      </c>
      <c r="D2" s="16" t="s">
        <v>60</v>
      </c>
      <c r="E2" s="16" t="s">
        <v>61</v>
      </c>
      <c r="F2" s="16" t="s">
        <v>62</v>
      </c>
      <c r="G2" s="16" t="s">
        <v>63</v>
      </c>
      <c r="H2" s="4"/>
    </row>
    <row r="3" spans="1:8">
      <c r="A3" s="27" t="s">
        <v>65</v>
      </c>
      <c r="B3" s="12" t="s">
        <v>66</v>
      </c>
      <c r="C3" s="12">
        <v>384574.42</v>
      </c>
      <c r="D3" s="12" t="s">
        <v>70</v>
      </c>
      <c r="E3" s="13" t="s">
        <v>94</v>
      </c>
      <c r="F3" s="13" t="s">
        <v>95</v>
      </c>
      <c r="G3" s="13">
        <v>0.62</v>
      </c>
    </row>
    <row r="4" spans="1:8">
      <c r="A4" s="28"/>
      <c r="B4" s="12"/>
      <c r="C4" s="12"/>
      <c r="D4" s="12" t="s">
        <v>67</v>
      </c>
      <c r="E4" s="13" t="s">
        <v>94</v>
      </c>
      <c r="F4" s="13" t="s">
        <v>95</v>
      </c>
      <c r="G4" s="13">
        <v>0.5</v>
      </c>
    </row>
    <row r="5" spans="1:8">
      <c r="A5" s="28"/>
      <c r="B5" s="12"/>
      <c r="C5" s="12"/>
      <c r="D5" s="12" t="s">
        <v>68</v>
      </c>
      <c r="E5" s="13" t="s">
        <v>94</v>
      </c>
      <c r="F5" s="13" t="s">
        <v>95</v>
      </c>
      <c r="G5" s="13">
        <v>0.54</v>
      </c>
    </row>
    <row r="6" spans="1:8">
      <c r="A6" s="28"/>
      <c r="B6" s="12"/>
      <c r="C6" s="12"/>
      <c r="D6" s="12" t="s">
        <v>69</v>
      </c>
      <c r="E6" s="13" t="s">
        <v>101</v>
      </c>
      <c r="F6" s="13" t="s">
        <v>95</v>
      </c>
      <c r="G6" s="13">
        <v>4.3499999999999996</v>
      </c>
    </row>
    <row r="7" spans="1:8">
      <c r="A7" s="28"/>
      <c r="B7" s="12" t="s">
        <v>71</v>
      </c>
      <c r="C7" s="12">
        <v>367672.42</v>
      </c>
      <c r="D7" s="12" t="s">
        <v>76</v>
      </c>
      <c r="E7" s="13" t="s">
        <v>102</v>
      </c>
      <c r="F7" s="13" t="s">
        <v>95</v>
      </c>
      <c r="G7" s="13">
        <v>12.02</v>
      </c>
    </row>
    <row r="8" spans="1:8">
      <c r="A8" s="28"/>
      <c r="B8" s="12"/>
      <c r="C8" s="12"/>
      <c r="D8" s="12" t="s">
        <v>72</v>
      </c>
      <c r="E8" s="13" t="s">
        <v>99</v>
      </c>
      <c r="F8" s="13" t="s">
        <v>95</v>
      </c>
      <c r="G8" s="13">
        <v>1.51</v>
      </c>
    </row>
    <row r="9" spans="1:8">
      <c r="A9" s="28"/>
      <c r="B9" s="12"/>
      <c r="C9" s="12"/>
      <c r="D9" s="12" t="s">
        <v>73</v>
      </c>
      <c r="E9" s="13" t="s">
        <v>100</v>
      </c>
      <c r="F9" s="13" t="s">
        <v>95</v>
      </c>
      <c r="G9" s="13">
        <v>5.23</v>
      </c>
    </row>
    <row r="10" spans="1:8">
      <c r="A10" s="28"/>
      <c r="B10" s="12"/>
      <c r="C10" s="12"/>
      <c r="D10" s="12" t="s">
        <v>74</v>
      </c>
      <c r="E10" s="13" t="s">
        <v>101</v>
      </c>
      <c r="F10" s="13" t="s">
        <v>95</v>
      </c>
      <c r="G10" s="13">
        <v>10.45</v>
      </c>
    </row>
    <row r="11" spans="1:8">
      <c r="A11" s="28"/>
      <c r="B11" s="12"/>
      <c r="C11" s="12"/>
      <c r="D11" s="12" t="s">
        <v>75</v>
      </c>
      <c r="E11" s="13" t="s">
        <v>101</v>
      </c>
      <c r="F11" s="13" t="s">
        <v>95</v>
      </c>
      <c r="G11" s="13">
        <v>25.64</v>
      </c>
    </row>
    <row r="12" spans="1:8">
      <c r="A12" s="28"/>
      <c r="B12" s="12" t="s">
        <v>77</v>
      </c>
      <c r="C12" s="12">
        <v>291091.38</v>
      </c>
      <c r="D12" s="12" t="s">
        <v>82</v>
      </c>
      <c r="E12" s="13" t="s">
        <v>102</v>
      </c>
      <c r="F12" s="13" t="s">
        <v>96</v>
      </c>
      <c r="G12" s="13">
        <v>54.9</v>
      </c>
    </row>
    <row r="13" spans="1:8">
      <c r="A13" s="28"/>
      <c r="B13" s="12"/>
      <c r="C13" s="12"/>
      <c r="D13" s="12" t="s">
        <v>78</v>
      </c>
      <c r="E13" s="13" t="s">
        <v>103</v>
      </c>
      <c r="F13" s="13" t="s">
        <v>96</v>
      </c>
      <c r="G13" s="13">
        <v>85</v>
      </c>
    </row>
    <row r="14" spans="1:8">
      <c r="A14" s="28"/>
      <c r="B14" s="12"/>
      <c r="C14" s="12"/>
      <c r="D14" s="12" t="s">
        <v>79</v>
      </c>
      <c r="E14" s="13" t="s">
        <v>100</v>
      </c>
      <c r="F14" s="13" t="s">
        <v>96</v>
      </c>
      <c r="G14" s="13">
        <v>240</v>
      </c>
    </row>
    <row r="15" spans="1:8">
      <c r="A15" s="28"/>
      <c r="B15" s="12"/>
      <c r="C15" s="12"/>
      <c r="D15" s="12" t="s">
        <v>80</v>
      </c>
      <c r="E15" s="13" t="s">
        <v>103</v>
      </c>
      <c r="F15" s="13" t="s">
        <v>95</v>
      </c>
      <c r="G15" s="13">
        <v>2.5</v>
      </c>
    </row>
    <row r="16" spans="1:8">
      <c r="A16" s="28"/>
      <c r="B16" s="12"/>
      <c r="C16" s="12"/>
      <c r="D16" s="12" t="s">
        <v>81</v>
      </c>
      <c r="E16" s="13" t="s">
        <v>100</v>
      </c>
      <c r="F16" s="13" t="s">
        <v>97</v>
      </c>
      <c r="G16" s="13">
        <v>3.85</v>
      </c>
    </row>
    <row r="17" spans="1:8">
      <c r="A17" s="28"/>
      <c r="B17" s="12" t="s">
        <v>83</v>
      </c>
      <c r="C17" s="12">
        <v>473179.94</v>
      </c>
      <c r="D17" s="12" t="s">
        <v>113</v>
      </c>
      <c r="E17" s="13" t="s">
        <v>111</v>
      </c>
      <c r="F17" s="13" t="s">
        <v>96</v>
      </c>
      <c r="G17" s="13">
        <v>4000</v>
      </c>
    </row>
    <row r="18" spans="1:8">
      <c r="A18" s="28"/>
      <c r="B18" s="12"/>
      <c r="C18" s="12"/>
      <c r="D18" s="12" t="s">
        <v>107</v>
      </c>
      <c r="E18" s="13" t="s">
        <v>111</v>
      </c>
      <c r="F18" s="13" t="s">
        <v>96</v>
      </c>
      <c r="G18" s="13">
        <v>13000</v>
      </c>
    </row>
    <row r="19" spans="1:8">
      <c r="A19" s="28"/>
      <c r="B19" s="12"/>
      <c r="C19" s="12"/>
      <c r="D19" s="12" t="s">
        <v>84</v>
      </c>
      <c r="E19" s="13" t="s">
        <v>103</v>
      </c>
      <c r="F19" s="13" t="s">
        <v>95</v>
      </c>
      <c r="G19" s="13">
        <v>7.0000000000000007E-2</v>
      </c>
    </row>
    <row r="20" spans="1:8">
      <c r="A20" s="28"/>
      <c r="B20" s="12"/>
      <c r="C20" s="12"/>
      <c r="D20" s="12" t="s">
        <v>85</v>
      </c>
      <c r="E20" s="13" t="s">
        <v>106</v>
      </c>
      <c r="F20" s="13" t="s">
        <v>95</v>
      </c>
      <c r="G20" s="13">
        <v>3.96</v>
      </c>
    </row>
    <row r="21" spans="1:8">
      <c r="A21" s="28"/>
      <c r="B21" s="12" t="s">
        <v>86</v>
      </c>
      <c r="C21" s="12">
        <v>256084.43</v>
      </c>
      <c r="D21" s="12" t="s">
        <v>112</v>
      </c>
      <c r="E21" s="13" t="s">
        <v>108</v>
      </c>
      <c r="F21" s="13" t="s">
        <v>96</v>
      </c>
      <c r="G21" s="13">
        <v>16000</v>
      </c>
    </row>
    <row r="22" spans="1:8">
      <c r="A22" s="28"/>
      <c r="B22" s="12"/>
      <c r="C22" s="12"/>
      <c r="D22" s="12" t="s">
        <v>87</v>
      </c>
      <c r="E22" s="13" t="s">
        <v>105</v>
      </c>
      <c r="F22" s="13" t="s">
        <v>96</v>
      </c>
      <c r="G22" s="13">
        <v>200</v>
      </c>
    </row>
    <row r="23" spans="1:8">
      <c r="A23" s="28"/>
      <c r="B23" s="12"/>
      <c r="C23" s="12"/>
      <c r="D23" s="12" t="s">
        <v>88</v>
      </c>
      <c r="E23" s="13" t="s">
        <v>106</v>
      </c>
      <c r="F23" s="13" t="s">
        <v>95</v>
      </c>
      <c r="G23" s="13">
        <v>3.56</v>
      </c>
    </row>
    <row r="24" spans="1:8">
      <c r="A24" s="28"/>
      <c r="B24" s="12" t="s">
        <v>89</v>
      </c>
      <c r="C24" s="12">
        <v>45089.15</v>
      </c>
      <c r="D24" s="12" t="s">
        <v>91</v>
      </c>
      <c r="E24" s="13" t="s">
        <v>106</v>
      </c>
      <c r="F24" s="13" t="s">
        <v>96</v>
      </c>
      <c r="G24" s="13">
        <v>11.13</v>
      </c>
    </row>
    <row r="25" spans="1:8">
      <c r="A25" s="28"/>
      <c r="B25" s="12"/>
      <c r="C25" s="12"/>
      <c r="D25" s="12" t="s">
        <v>90</v>
      </c>
      <c r="E25" s="13" t="s">
        <v>104</v>
      </c>
      <c r="F25" s="13" t="s">
        <v>96</v>
      </c>
      <c r="G25" s="13">
        <v>28.41</v>
      </c>
    </row>
    <row r="26" spans="1:8">
      <c r="A26" s="28"/>
      <c r="B26" s="12" t="s">
        <v>92</v>
      </c>
      <c r="C26" s="12">
        <v>612901.61</v>
      </c>
      <c r="D26" s="12" t="s">
        <v>92</v>
      </c>
      <c r="E26" s="13" t="s">
        <v>103</v>
      </c>
      <c r="F26" s="13" t="s">
        <v>95</v>
      </c>
      <c r="G26" s="13">
        <v>4.3099999999999996</v>
      </c>
    </row>
    <row r="27" spans="1:8">
      <c r="A27" s="28"/>
      <c r="B27" s="12" t="s">
        <v>93</v>
      </c>
      <c r="C27" s="12">
        <v>88882.11</v>
      </c>
      <c r="D27" s="12" t="s">
        <v>98</v>
      </c>
      <c r="E27" s="13" t="s">
        <v>103</v>
      </c>
      <c r="F27" s="13" t="s">
        <v>95</v>
      </c>
      <c r="G27" s="13">
        <v>0.67</v>
      </c>
    </row>
    <row r="28" spans="1:8">
      <c r="A28" s="29"/>
      <c r="B28" s="12"/>
      <c r="C28" s="12"/>
      <c r="D28" s="12"/>
      <c r="E28" s="13"/>
      <c r="F28" s="13"/>
      <c r="G28" s="13"/>
    </row>
    <row r="29" spans="1:8">
      <c r="A29" s="14"/>
      <c r="B29" s="14"/>
      <c r="C29" s="14"/>
      <c r="D29" s="14"/>
      <c r="E29" s="15"/>
      <c r="F29" s="14"/>
      <c r="G29" s="14"/>
      <c r="H29" s="14"/>
    </row>
    <row r="30" spans="1:8">
      <c r="A30" s="14"/>
      <c r="B30" s="14"/>
      <c r="C30" s="14"/>
      <c r="D30" s="14"/>
      <c r="E30" s="15"/>
      <c r="F30" s="14"/>
      <c r="G30" s="14"/>
      <c r="H30" s="14"/>
    </row>
    <row r="31" spans="1:8">
      <c r="A31" s="14"/>
      <c r="B31" s="14"/>
      <c r="C31" s="14"/>
      <c r="D31" s="14"/>
      <c r="E31" s="15"/>
      <c r="F31" s="14"/>
      <c r="G31" s="14"/>
      <c r="H31" s="14"/>
    </row>
    <row r="32" spans="1:8">
      <c r="A32" s="14"/>
      <c r="B32" s="14"/>
      <c r="C32" s="14"/>
      <c r="D32" s="14"/>
      <c r="E32" s="15"/>
      <c r="F32" s="14"/>
      <c r="G32" s="14"/>
      <c r="H32" s="14"/>
    </row>
    <row r="33" spans="1:11">
      <c r="A33" s="14"/>
      <c r="B33" s="14"/>
      <c r="C33" s="14"/>
      <c r="D33" s="14"/>
      <c r="E33" s="15"/>
      <c r="F33" s="14"/>
      <c r="G33" s="14"/>
      <c r="H33" s="14"/>
    </row>
    <row r="34" spans="1:11">
      <c r="A34" s="14"/>
      <c r="B34" s="14"/>
      <c r="C34" s="14"/>
      <c r="D34" s="14"/>
      <c r="E34" s="15"/>
      <c r="F34" s="14"/>
      <c r="G34" s="14"/>
      <c r="H34" s="14"/>
    </row>
    <row r="35" spans="1:11">
      <c r="A35" s="14"/>
      <c r="B35" s="14"/>
      <c r="C35" s="14"/>
      <c r="D35" s="14"/>
      <c r="E35" s="15"/>
      <c r="F35" s="14"/>
      <c r="G35" s="14"/>
      <c r="H35" s="14"/>
    </row>
    <row r="36" spans="1:11">
      <c r="A36" s="14"/>
      <c r="B36" s="14"/>
      <c r="C36" s="14"/>
      <c r="D36" s="14"/>
      <c r="E36" s="15"/>
      <c r="F36" s="14"/>
      <c r="G36" s="14"/>
      <c r="H36" s="14"/>
    </row>
    <row r="37" spans="1:11">
      <c r="A37" s="14"/>
      <c r="B37" s="14"/>
      <c r="C37" s="14"/>
      <c r="D37" s="14"/>
      <c r="E37" s="15"/>
      <c r="F37" s="14"/>
      <c r="G37" s="14"/>
      <c r="H37" s="14"/>
    </row>
    <row r="38" spans="1:11">
      <c r="A38" s="14"/>
      <c r="B38" s="14"/>
      <c r="C38" s="14"/>
      <c r="D38" s="14"/>
      <c r="E38" s="15"/>
      <c r="F38" s="14"/>
      <c r="G38" s="14"/>
      <c r="H38" s="14"/>
    </row>
    <row r="39" spans="1:11">
      <c r="A39" s="14"/>
      <c r="B39" s="14"/>
      <c r="C39" s="14"/>
      <c r="D39" s="14"/>
      <c r="E39" s="15"/>
      <c r="F39" s="14"/>
      <c r="G39" s="14"/>
      <c r="H39" s="14"/>
    </row>
    <row r="40" spans="1:11">
      <c r="A40" s="14"/>
      <c r="B40" s="14"/>
      <c r="C40" s="14"/>
      <c r="D40" s="14"/>
      <c r="E40" s="15"/>
      <c r="F40" s="14"/>
      <c r="G40" s="14"/>
      <c r="H40" s="14"/>
    </row>
    <row r="41" spans="1:11">
      <c r="A41" s="14"/>
      <c r="B41" s="14"/>
      <c r="C41" s="14"/>
      <c r="D41" s="14"/>
      <c r="E41" s="15"/>
      <c r="F41" s="14"/>
      <c r="G41" s="14"/>
      <c r="H41" s="14"/>
    </row>
    <row r="42" spans="1:11">
      <c r="A42" s="14"/>
      <c r="B42" s="14"/>
      <c r="C42" s="14"/>
      <c r="D42" s="14"/>
      <c r="E42" s="15"/>
      <c r="F42" s="14"/>
      <c r="G42" s="14"/>
      <c r="H42" s="14"/>
      <c r="I42" s="14"/>
      <c r="J42" s="14"/>
      <c r="K42" s="14"/>
    </row>
    <row r="43" spans="1:11">
      <c r="A43" s="14"/>
      <c r="B43" s="14"/>
      <c r="C43" s="14"/>
      <c r="D43" s="14"/>
      <c r="E43" s="15"/>
      <c r="F43" s="14"/>
      <c r="G43" s="14"/>
      <c r="H43" s="14"/>
      <c r="I43" s="14"/>
      <c r="J43" s="14"/>
      <c r="K43" s="14"/>
    </row>
    <row r="44" spans="1:11">
      <c r="A44" s="14"/>
      <c r="B44" s="14"/>
      <c r="C44" s="14"/>
      <c r="D44" s="14"/>
      <c r="E44" s="15"/>
      <c r="F44" s="14"/>
      <c r="G44" s="14"/>
      <c r="H44" s="14"/>
      <c r="I44" s="14"/>
      <c r="J44" s="14"/>
      <c r="K44" s="14"/>
    </row>
    <row r="45" spans="1:11">
      <c r="A45" s="14"/>
      <c r="B45" s="14"/>
      <c r="C45" s="14"/>
      <c r="D45" s="14"/>
      <c r="E45" s="15"/>
      <c r="F45" s="14"/>
      <c r="G45" s="14"/>
      <c r="H45" s="14"/>
      <c r="I45" s="14"/>
      <c r="J45" s="14"/>
      <c r="K45" s="14"/>
    </row>
    <row r="46" spans="1:1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</row>
    <row r="47" spans="1:1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</row>
    <row r="48" spans="1:1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</row>
    <row r="49" spans="1:1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spans="1:1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spans="1:1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</row>
    <row r="52" spans="1:1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</row>
    <row r="61" spans="1:1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</row>
    <row r="62" spans="1:1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</row>
    <row r="63" spans="1:1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</row>
    <row r="64" spans="1:1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</row>
    <row r="65" spans="1:1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1:1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1:1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</row>
    <row r="69" spans="1:1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</row>
    <row r="70" spans="1:1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</row>
    <row r="71" spans="1:1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</row>
    <row r="72" spans="1:1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</row>
    <row r="73" spans="1:1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</row>
    <row r="74" spans="1:1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</row>
    <row r="75" spans="1:1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</row>
    <row r="76" spans="1:1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</row>
    <row r="77" spans="1:1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</row>
    <row r="78" spans="1:1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</row>
    <row r="79" spans="1:1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</row>
    <row r="80" spans="1:1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</row>
    <row r="81" spans="1:1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</row>
    <row r="82" spans="1:1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</row>
    <row r="83" spans="1:1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</row>
    <row r="84" spans="1:1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</row>
    <row r="85" spans="1:1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</row>
    <row r="86" spans="1:1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</row>
    <row r="87" spans="1:1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</row>
    <row r="88" spans="1:1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</row>
    <row r="89" spans="1:1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</row>
    <row r="90" spans="1:1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</row>
    <row r="91" spans="1:1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</row>
    <row r="92" spans="1:1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</row>
    <row r="93" spans="1:1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</row>
  </sheetData>
  <mergeCells count="4">
    <mergeCell ref="A3:A28"/>
    <mergeCell ref="B1:C1"/>
    <mergeCell ref="D1:G1"/>
    <mergeCell ref="A1:A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"/>
  <sheetViews>
    <sheetView topLeftCell="B1" workbookViewId="0">
      <pane ySplit="2" topLeftCell="A3" activePane="bottomLeft" state="frozen"/>
      <selection pane="bottomLeft" activeCell="C23" sqref="C23"/>
    </sheetView>
  </sheetViews>
  <sheetFormatPr defaultColWidth="8.85546875" defaultRowHeight="12.75"/>
  <cols>
    <col min="1" max="1" width="53.42578125" style="1" customWidth="1"/>
    <col min="2" max="2" width="47.28515625" style="1" customWidth="1"/>
    <col min="3" max="3" width="14" style="1" customWidth="1"/>
    <col min="4" max="4" width="10.5703125" style="1" customWidth="1"/>
    <col min="5" max="5" width="12.28515625" style="5" customWidth="1"/>
    <col min="6" max="6" width="11.85546875" style="1" customWidth="1"/>
    <col min="7" max="7" width="15.85546875" style="1" customWidth="1"/>
    <col min="8" max="8" width="12.28515625" style="5" customWidth="1"/>
    <col min="9" max="9" width="13" style="1" customWidth="1"/>
    <col min="10" max="10" width="15.7109375" style="1" customWidth="1"/>
    <col min="11" max="11" width="18" style="1" customWidth="1"/>
    <col min="12" max="12" width="8.85546875" style="5"/>
    <col min="13" max="16384" width="8.85546875" style="1"/>
  </cols>
  <sheetData>
    <row r="1" spans="1:12" s="2" customFormat="1" ht="31.15" customHeight="1">
      <c r="A1" s="2" t="s">
        <v>0</v>
      </c>
      <c r="B1" s="2" t="s">
        <v>44</v>
      </c>
      <c r="C1" s="2" t="s">
        <v>45</v>
      </c>
      <c r="D1" s="2" t="s">
        <v>46</v>
      </c>
      <c r="E1" s="32" t="s">
        <v>47</v>
      </c>
      <c r="F1" s="33"/>
      <c r="G1" s="33"/>
      <c r="H1" s="32" t="s">
        <v>51</v>
      </c>
      <c r="I1" s="33"/>
      <c r="J1" s="33"/>
      <c r="K1" s="33"/>
      <c r="L1" s="4"/>
    </row>
    <row r="2" spans="1:12" s="2" customFormat="1" ht="123.6" customHeight="1">
      <c r="A2" s="3"/>
      <c r="B2" s="6" t="s">
        <v>56</v>
      </c>
      <c r="C2" s="3"/>
      <c r="D2" s="3"/>
      <c r="E2" s="4" t="s">
        <v>49</v>
      </c>
      <c r="F2" s="2" t="s">
        <v>48</v>
      </c>
      <c r="G2" s="2" t="s">
        <v>50</v>
      </c>
      <c r="H2" s="4" t="s">
        <v>52</v>
      </c>
      <c r="I2" s="2" t="s">
        <v>53</v>
      </c>
      <c r="J2" s="2" t="s">
        <v>54</v>
      </c>
      <c r="K2" s="2" t="s">
        <v>55</v>
      </c>
      <c r="L2" s="4"/>
    </row>
  </sheetData>
  <mergeCells count="2">
    <mergeCell ref="E1:G1"/>
    <mergeCell ref="H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2.8 - ч.1</vt:lpstr>
      <vt:lpstr>Форма 2.8 - ч. 2</vt:lpstr>
      <vt:lpstr>Форма 2.8 - ч.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2019-06-03T05:26:50Z</dcterms:modified>
</cp:coreProperties>
</file>